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\殡葬2025年决算公开\"/>
    </mc:Choice>
  </mc:AlternateContent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<sst xmlns="http://schemas.openxmlformats.org/spreadsheetml/2006/main" count="43" uniqueCount="31">
  <si>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</si>
  <si>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</si>
  <si>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部门：云南省殡葬事业管理服务中心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</si>
  <si>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</si>
  <si>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</si>
  <si>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</si>
  <si>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</si>
  <si>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</si>
  <si>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</si>
  <si>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</si>
  <si>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</si>
  <si>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</si>
  <si>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</si>
  <si>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</si>
  <si>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</si>
  <si>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</si>
  <si>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</si>
  <si>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</si>
  <si>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</si>
  <si>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</si>
  <si>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</si>
  <si>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</si>
  <si>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</si>
  <si>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</si>
  <si>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</si>
  <si>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</si>
  <si>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</si>
  <si>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</si>
  <si>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</si>
  <si>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122,880.96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</si>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</sst>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43" fontId="1" fillId="0" borderId="0" xfId="0" applyNumberFormat="1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left" vertical="center" shrinkToFit="1"/>
    </xf>
    <xf numFmtId="43" fontId="5" fillId="0" borderId="1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right" vertical="center" shrinkToFit="1"/>
    </xf>
    <xf numFmtId="43" fontId="6" fillId="0" borderId="1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right" vertical="center" wrapText="1" shrinkToFit="1"/>
    </xf>
    <xf numFmtId="43" fontId="1" fillId="0" borderId="1" xfId="0" applyNumberFormat="1" applyFont="1" applyBorder="1" applyAlignment="1"/>
    <xf numFmtId="0" fontId="7" fillId="0" borderId="0" xfId="0" applyFont="1" applyAlignment="1">
      <alignment horizontal="left" vertical="top" wrapText="1"/>
    </xf>
    <xf numFmtId="4" fontId="0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topLeftCell="E1" workbookViewId="0">
      <selection activeCell="S8" sqref="S8"/>
    </sheetView>
  </sheetViews>
  <sheetFormatPr defaultColWidth="9" defaultRowHeight="14.25" customHeight="1"/>
  <cols>
    <col min="1" max="1" width="6.28333333333333" style="4" customWidth="1"/>
    <col min="2" max="2" width="5.14166666666667" style="4" customWidth="1"/>
    <col min="3" max="4" width="16.2833333333333" style="4" customWidth="1"/>
    <col min="5" max="7" width="12.575" style="4" customWidth="1"/>
    <col min="8" max="9" width="11.2833333333333" style="4" customWidth="1"/>
    <col min="10" max="13" width="14.425" style="4" customWidth="1"/>
    <col min="14" max="14" width="18.575" style="5" customWidth="1"/>
    <col min="15" max="15" width="18.575" style="4" customWidth="1"/>
    <col min="16" max="16" width="9.14166666666667" style="4" customWidth="1"/>
    <col min="17" max="17" width="9" style="4" customWidth="1"/>
    <col min="18" max="18" width="18" style="4" customWidth="1"/>
    <col min="19" max="21" width="15.1416666666667" style="4" customWidth="1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35">
        <v>1</v>
      </c>
      <c r="C8" s="34">
        <f>E8+G8+P8+Q8+S8+U8</f>
        <v>474468.53</v>
      </c>
      <c r="D8" s="36">
        <f>E8+F8+P8+Q8+R8+T8</f>
        <v>1125457.26</v>
      </c>
      <c r="E8" s="36">
        <v>345142.24</v>
      </c>
      <c r="F8" s="36">
        <v>755122.02</v>
      </c>
      <c r="G8" s="36">
        <v>129326.29</v>
      </c>
      <c r="H8" s="37">
        <f>532973.92+135758.1</f>
        <v>668732.02</v>
      </c>
      <c r="I8" s="36" t="s">
        <v>29</v>
      </c>
      <c r="J8" s="36"/>
      <c r="K8" s="36"/>
      <c r="L8" s="36"/>
      <c r="M8" s="36"/>
      <c r="N8" s="38">
        <f t="shared" ref="N8:O8" si="0">F8-H8-J8-L8</f>
        <v>86390</v>
      </c>
      <c r="O8" s="38">
        <f t="shared" si="0"/>
        <v>6445.32999999999</v>
      </c>
      <c r="P8" s="39"/>
      <c r="Q8" s="39"/>
      <c r="R8" s="39">
        <v>25193</v>
      </c>
      <c r="S8" s="39">
        <v>0</v>
      </c>
      <c r="T8" s="39"/>
      <c r="U8" s="39"/>
    </row>
    <row r="9" s="1" customFormat="1" ht="48.75" customHeight="1" spans="1:21">
      <c r="A9" s="40" t="s">
        <v>30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ht="26.25" customHeight="1"/>
    <row r="11" ht="26.25" customHeight="1"/>
    <row r="12" ht="26.25" customHeight="1"/>
    <row r="13" ht="26.25" customHeight="1" spans="1:21">
      <c r="H13" s="41"/>
    </row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壳壳</cp:lastModifiedBy>
  <dcterms:created xsi:type="dcterms:W3CDTF">2023-05-25T16:02:00Z</dcterms:created>
  <dcterms:modified xsi:type="dcterms:W3CDTF">2026-08-21T12:13:36Z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ABD4FE0815B749DF9A8E791159508FBA_13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